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195" windowHeight="774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E12" i="1"/>
  <c r="F3"/>
  <c r="F4"/>
  <c r="H4" s="1"/>
  <c r="F5"/>
  <c r="F6"/>
  <c r="H6" s="1"/>
  <c r="F7"/>
  <c r="F8"/>
  <c r="H8" s="1"/>
  <c r="F9"/>
  <c r="F2"/>
  <c r="E13"/>
  <c r="E11"/>
  <c r="H9"/>
  <c r="H3"/>
  <c r="H5"/>
  <c r="H7"/>
  <c r="H2"/>
  <c r="E14" l="1"/>
</calcChain>
</file>

<file path=xl/sharedStrings.xml><?xml version="1.0" encoding="utf-8"?>
<sst xmlns="http://schemas.openxmlformats.org/spreadsheetml/2006/main" count="51" uniqueCount="41">
  <si>
    <t>First Name</t>
  </si>
  <si>
    <t>Last Name</t>
  </si>
  <si>
    <t>Address</t>
  </si>
  <si>
    <t>Item</t>
  </si>
  <si>
    <t>Price</t>
  </si>
  <si>
    <t>Johnny</t>
  </si>
  <si>
    <t>Chaanine</t>
  </si>
  <si>
    <t>Joe</t>
  </si>
  <si>
    <t>Khoury</t>
  </si>
  <si>
    <t>Anthony</t>
  </si>
  <si>
    <t>Nehmeh</t>
  </si>
  <si>
    <t>Joelle</t>
  </si>
  <si>
    <t>Touma</t>
  </si>
  <si>
    <t>Mohammad</t>
  </si>
  <si>
    <t>Aziz</t>
  </si>
  <si>
    <t>Joya</t>
  </si>
  <si>
    <t>Issa</t>
  </si>
  <si>
    <t>Vera</t>
  </si>
  <si>
    <t>Amine</t>
  </si>
  <si>
    <t>Koura</t>
  </si>
  <si>
    <t>Tripolis</t>
  </si>
  <si>
    <t>Beirut</t>
  </si>
  <si>
    <t>Book</t>
  </si>
  <si>
    <t>Phone</t>
  </si>
  <si>
    <t>TV</t>
  </si>
  <si>
    <t>Laptop</t>
  </si>
  <si>
    <t>Paul</t>
  </si>
  <si>
    <t>Discount</t>
  </si>
  <si>
    <t>Condition if Price</t>
  </si>
  <si>
    <t xml:space="preserve"> &gt;=750</t>
  </si>
  <si>
    <t xml:space="preserve"> &gt;=600</t>
  </si>
  <si>
    <t>&gt;=400</t>
  </si>
  <si>
    <t>&gt;=200</t>
  </si>
  <si>
    <t>Everything Else</t>
  </si>
  <si>
    <t>Draw a Pie Chart (search how to do it over the internet), the chart must be a pie chart of the sales and item "Hint you can find it in the insert tab"</t>
  </si>
  <si>
    <t>Calculate the Total Number of Brands using column A</t>
  </si>
  <si>
    <t>Calculate the Total Price of Item Sold</t>
  </si>
  <si>
    <t>Calculate the Number of Customer from Koura</t>
  </si>
  <si>
    <t>Calculate the Sum of Items Sold to People from Koura</t>
  </si>
  <si>
    <t>Calculate the Discount (amount and not Desription)</t>
  </si>
  <si>
    <t>Calculate the Total Price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</si>
</sst>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/>
    <xf numFmtId="44" fontId="0" fillId="0" borderId="2" xfId="1" applyFont="1" applyBorder="1"/>
    <xf numFmtId="0" fontId="0" fillId="3" borderId="1" xfId="0" applyFill="1" applyBorder="1"/>
    <xf numFmtId="9" fontId="0" fillId="0" borderId="0" xfId="2" applyFont="1"/>
    <xf numFmtId="0" fontId="0" fillId="4" borderId="1" xfId="0" applyFill="1" applyBorder="1" applyAlignment="1">
      <alignment horizontal="left"/>
    </xf>
    <xf numFmtId="9" fontId="2" fillId="0" borderId="1" xfId="2" applyFont="1" applyBorder="1" applyAlignment="1">
      <alignment horizontal="left"/>
    </xf>
    <xf numFmtId="0" fontId="0" fillId="0" borderId="6" xfId="0" applyBorder="1" applyAlignment="1"/>
    <xf numFmtId="0" fontId="3" fillId="0" borderId="6" xfId="0" applyFont="1" applyBorder="1" applyAlignment="1"/>
    <xf numFmtId="44" fontId="0" fillId="3" borderId="1" xfId="0" applyNumberFormat="1" applyFill="1" applyBorder="1"/>
    <xf numFmtId="164" fontId="0" fillId="3" borderId="1" xfId="0" applyNumberFormat="1" applyFill="1" applyBorder="1"/>
    <xf numFmtId="0" fontId="0" fillId="2" borderId="7" xfId="0" applyFill="1" applyBorder="1"/>
    <xf numFmtId="0" fontId="0" fillId="2" borderId="2" xfId="0" applyFill="1" applyBorder="1"/>
    <xf numFmtId="0" fontId="0" fillId="4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4" fontId="0" fillId="3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845209973753282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cat>
            <c:strRef>
              <c:f>Sheet1!$D$2:$D$9</c:f>
              <c:strCache>
                <c:ptCount val="8"/>
                <c:pt idx="0">
                  <c:v>Book</c:v>
                </c:pt>
                <c:pt idx="1">
                  <c:v>Book</c:v>
                </c:pt>
                <c:pt idx="2">
                  <c:v>Phone</c:v>
                </c:pt>
                <c:pt idx="3">
                  <c:v>Book</c:v>
                </c:pt>
                <c:pt idx="4">
                  <c:v>Phone</c:v>
                </c:pt>
                <c:pt idx="5">
                  <c:v>TV</c:v>
                </c:pt>
                <c:pt idx="6">
                  <c:v>Laptop</c:v>
                </c:pt>
                <c:pt idx="7">
                  <c:v>Laptop</c:v>
                </c:pt>
              </c:strCache>
            </c:strRef>
          </c:cat>
          <c:val>
            <c:numRef>
              <c:f>Sheet1!$E$2:$E$9</c:f>
              <c:numCache>
                <c:formatCode>_("$"* #,##0.00_);_("$"* \(#,##0.00\);_("$"* "-"??_);_(@_)</c:formatCode>
                <c:ptCount val="8"/>
                <c:pt idx="0">
                  <c:v>100</c:v>
                </c:pt>
                <c:pt idx="1">
                  <c:v>50</c:v>
                </c:pt>
                <c:pt idx="2">
                  <c:v>200</c:v>
                </c:pt>
                <c:pt idx="3">
                  <c:v>100</c:v>
                </c:pt>
                <c:pt idx="4">
                  <c:v>400</c:v>
                </c:pt>
                <c:pt idx="5">
                  <c:v>500</c:v>
                </c:pt>
                <c:pt idx="6">
                  <c:v>750</c:v>
                </c:pt>
                <c:pt idx="7">
                  <c:v>600</c:v>
                </c:pt>
              </c:numCache>
            </c:numRef>
          </c:val>
        </c:ser>
        <c:ser>
          <c:idx val="1"/>
          <c:order val="1"/>
          <c:cat>
            <c:strRef>
              <c:f>Sheet1!$D$2:$D$9</c:f>
              <c:strCache>
                <c:ptCount val="8"/>
                <c:pt idx="0">
                  <c:v>Book</c:v>
                </c:pt>
                <c:pt idx="1">
                  <c:v>Book</c:v>
                </c:pt>
                <c:pt idx="2">
                  <c:v>Phone</c:v>
                </c:pt>
                <c:pt idx="3">
                  <c:v>Book</c:v>
                </c:pt>
                <c:pt idx="4">
                  <c:v>Phone</c:v>
                </c:pt>
                <c:pt idx="5">
                  <c:v>TV</c:v>
                </c:pt>
                <c:pt idx="6">
                  <c:v>Laptop</c:v>
                </c:pt>
                <c:pt idx="7">
                  <c:v>Laptop</c:v>
                </c:pt>
              </c:strCache>
            </c:strRef>
          </c:cat>
          <c:val>
            <c:numRef>
              <c:f>Sheet1!$F$2:$F$9</c:f>
              <c:numCache>
                <c:formatCode>General</c:formatCode>
                <c:ptCount val="8"/>
                <c:pt idx="0">
                  <c:v>10</c:v>
                </c:pt>
                <c:pt idx="1">
                  <c:v>5</c:v>
                </c:pt>
                <c:pt idx="2">
                  <c:v>40</c:v>
                </c:pt>
                <c:pt idx="3">
                  <c:v>10</c:v>
                </c:pt>
                <c:pt idx="4">
                  <c:v>120</c:v>
                </c:pt>
                <c:pt idx="5">
                  <c:v>150</c:v>
                </c:pt>
                <c:pt idx="6">
                  <c:v>375</c:v>
                </c:pt>
                <c:pt idx="7">
                  <c:v>240</c:v>
                </c:pt>
              </c:numCache>
            </c:numRef>
          </c:val>
        </c:ser>
        <c:ser>
          <c:idx val="2"/>
          <c:order val="2"/>
          <c:cat>
            <c:strRef>
              <c:f>Sheet1!$D$2:$D$9</c:f>
              <c:strCache>
                <c:ptCount val="8"/>
                <c:pt idx="0">
                  <c:v>Book</c:v>
                </c:pt>
                <c:pt idx="1">
                  <c:v>Book</c:v>
                </c:pt>
                <c:pt idx="2">
                  <c:v>Phone</c:v>
                </c:pt>
                <c:pt idx="3">
                  <c:v>Book</c:v>
                </c:pt>
                <c:pt idx="4">
                  <c:v>Phone</c:v>
                </c:pt>
                <c:pt idx="5">
                  <c:v>TV</c:v>
                </c:pt>
                <c:pt idx="6">
                  <c:v>Laptop</c:v>
                </c:pt>
                <c:pt idx="7">
                  <c:v>Laptop</c:v>
                </c:pt>
              </c:strCache>
            </c:strRef>
          </c:cat>
          <c:val>
            <c:numRef>
              <c:f>Sheet1!$G$2:$G$9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cat>
            <c:strRef>
              <c:f>Sheet1!$D$2:$D$9</c:f>
              <c:strCache>
                <c:ptCount val="8"/>
                <c:pt idx="0">
                  <c:v>Book</c:v>
                </c:pt>
                <c:pt idx="1">
                  <c:v>Book</c:v>
                </c:pt>
                <c:pt idx="2">
                  <c:v>Phone</c:v>
                </c:pt>
                <c:pt idx="3">
                  <c:v>Book</c:v>
                </c:pt>
                <c:pt idx="4">
                  <c:v>Phone</c:v>
                </c:pt>
                <c:pt idx="5">
                  <c:v>TV</c:v>
                </c:pt>
                <c:pt idx="6">
                  <c:v>Laptop</c:v>
                </c:pt>
                <c:pt idx="7">
                  <c:v>Laptop</c:v>
                </c:pt>
              </c:strCache>
            </c:strRef>
          </c:cat>
          <c:val>
            <c:numRef>
              <c:f>Sheet1!$H$2:$H$9</c:f>
              <c:numCache>
                <c:formatCode>_("$"* #,##0.00_);_("$"* \(#,##0.00\);_("$"* "-"??_);_(@_)</c:formatCode>
                <c:ptCount val="8"/>
                <c:pt idx="0">
                  <c:v>90</c:v>
                </c:pt>
                <c:pt idx="1">
                  <c:v>45</c:v>
                </c:pt>
                <c:pt idx="2">
                  <c:v>160</c:v>
                </c:pt>
                <c:pt idx="3">
                  <c:v>90</c:v>
                </c:pt>
                <c:pt idx="4">
                  <c:v>280</c:v>
                </c:pt>
                <c:pt idx="5">
                  <c:v>350</c:v>
                </c:pt>
                <c:pt idx="6">
                  <c:v>375</c:v>
                </c:pt>
                <c:pt idx="7">
                  <c:v>360</c:v>
                </c:pt>
              </c:numCache>
            </c:numRef>
          </c:val>
        </c:ser>
        <c:ser>
          <c:idx val="4"/>
          <c:order val="4"/>
          <c:cat>
            <c:strRef>
              <c:f>Sheet1!$D$2:$D$9</c:f>
              <c:strCache>
                <c:ptCount val="8"/>
                <c:pt idx="0">
                  <c:v>Book</c:v>
                </c:pt>
                <c:pt idx="1">
                  <c:v>Book</c:v>
                </c:pt>
                <c:pt idx="2">
                  <c:v>Phone</c:v>
                </c:pt>
                <c:pt idx="3">
                  <c:v>Book</c:v>
                </c:pt>
                <c:pt idx="4">
                  <c:v>Phone</c:v>
                </c:pt>
                <c:pt idx="5">
                  <c:v>TV</c:v>
                </c:pt>
                <c:pt idx="6">
                  <c:v>Laptop</c:v>
                </c:pt>
                <c:pt idx="7">
                  <c:v>Laptop</c:v>
                </c:pt>
              </c:strCache>
            </c:strRef>
          </c:cat>
          <c:val>
            <c:numRef>
              <c:f>Sheet1!$I$2:$I$9</c:f>
              <c:numCache>
                <c:formatCode>General</c:formatCode>
                <c:ptCount val="8"/>
              </c:numCache>
            </c:numRef>
          </c:val>
        </c:ser>
        <c:firstSliceAng val="0"/>
      </c:pieChart>
    </c:plotArea>
    <c:legend>
      <c:legendPos val="r"/>
      <c:layout/>
      <c:overlay val="1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1152525</xdr:colOff>
      <xdr:row>16</xdr:row>
      <xdr:rowOff>9525</xdr:rowOff>
    </xdr:from>
    <xdr:to>
      <xdr:col>8</xdr:col>
      <xdr:colOff>76200</xdr:colOff>
      <xdr:row>30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J23" sqref="J23"/>
    </sheetView>
  </sheetViews>
  <sheetFormatPr defaultRowHeight="15"/>
  <cols>
    <col min="1" max="1" width="10.5703125" bestFit="1" customWidth="1"/>
    <col min="2" max="2" width="10.140625" bestFit="1" customWidth="1"/>
    <col min="4" max="4" width="18.140625" customWidth="1"/>
    <col min="5" max="5" width="11.42578125" customWidth="1"/>
    <col min="7" max="7" width="36.85546875" customWidth="1"/>
    <col min="9" max="9" width="13.85546875" customWidth="1"/>
    <col min="10" max="10" width="5.140625" customWidth="1"/>
    <col min="11" max="11" width="4.7109375" customWidth="1"/>
  </cols>
  <sheetData>
    <row r="1" spans="1:15">
      <c r="A1" s="13" t="s">
        <v>0</v>
      </c>
      <c r="B1" s="12" t="s">
        <v>1</v>
      </c>
      <c r="C1" s="12" t="s">
        <v>2</v>
      </c>
      <c r="D1" s="12" t="s">
        <v>3</v>
      </c>
      <c r="E1" s="2" t="s">
        <v>4</v>
      </c>
      <c r="F1" s="18" t="s">
        <v>39</v>
      </c>
      <c r="G1" s="19"/>
      <c r="H1" s="18" t="s">
        <v>40</v>
      </c>
      <c r="I1" s="19"/>
      <c r="L1" s="14" t="s">
        <v>28</v>
      </c>
      <c r="M1" s="14"/>
      <c r="N1" s="14"/>
      <c r="O1" s="6" t="s">
        <v>27</v>
      </c>
    </row>
    <row r="2" spans="1:15">
      <c r="A2" s="1" t="s">
        <v>5</v>
      </c>
      <c r="B2" s="1" t="s">
        <v>6</v>
      </c>
      <c r="C2" s="1" t="s">
        <v>19</v>
      </c>
      <c r="D2" s="1" t="s">
        <v>22</v>
      </c>
      <c r="E2" s="3">
        <v>100</v>
      </c>
      <c r="F2" s="16">
        <f>IF(E2&gt;=750,$O$2*E2,IF(E2&gt;=600,$O$3*E2,IF(E2&gt;=400,$O$4*E2,IF(E2&gt;=200,$O$5*E2,$O$6*E2))))</f>
        <v>10</v>
      </c>
      <c r="G2" s="17"/>
      <c r="H2" s="20">
        <f>E2-F2</f>
        <v>90</v>
      </c>
      <c r="I2" s="19"/>
      <c r="L2" s="15" t="s">
        <v>29</v>
      </c>
      <c r="M2" s="15"/>
      <c r="N2" s="15"/>
      <c r="O2" s="7">
        <v>0.5</v>
      </c>
    </row>
    <row r="3" spans="1:15">
      <c r="A3" s="1" t="s">
        <v>7</v>
      </c>
      <c r="B3" s="1" t="s">
        <v>8</v>
      </c>
      <c r="C3" s="1" t="s">
        <v>20</v>
      </c>
      <c r="D3" s="1" t="s">
        <v>22</v>
      </c>
      <c r="E3" s="3">
        <v>50</v>
      </c>
      <c r="F3" s="16">
        <f t="shared" ref="F3:F9" si="0">IF(E3&gt;=750,$O$2*E3,IF(E3&gt;=600,$O$3*E3,IF(E3&gt;=400,$O$4*E3,IF(E3&gt;=200,$O$5*E3,$O$6*E3))))</f>
        <v>5</v>
      </c>
      <c r="G3" s="17"/>
      <c r="H3" s="20">
        <f t="shared" ref="H3:H8" si="1">E3-F3</f>
        <v>45</v>
      </c>
      <c r="I3" s="19"/>
      <c r="L3" s="15" t="s">
        <v>30</v>
      </c>
      <c r="M3" s="15"/>
      <c r="N3" s="15"/>
      <c r="O3" s="7">
        <v>0.4</v>
      </c>
    </row>
    <row r="4" spans="1:15">
      <c r="A4" s="1" t="s">
        <v>9</v>
      </c>
      <c r="B4" s="1" t="s">
        <v>10</v>
      </c>
      <c r="C4" s="1" t="s">
        <v>20</v>
      </c>
      <c r="D4" s="1" t="s">
        <v>23</v>
      </c>
      <c r="E4" s="3">
        <v>200</v>
      </c>
      <c r="F4" s="16">
        <f t="shared" si="0"/>
        <v>40</v>
      </c>
      <c r="G4" s="17"/>
      <c r="H4" s="20">
        <f t="shared" si="1"/>
        <v>160</v>
      </c>
      <c r="I4" s="19"/>
      <c r="L4" s="15" t="s">
        <v>31</v>
      </c>
      <c r="M4" s="15"/>
      <c r="N4" s="15"/>
      <c r="O4" s="7">
        <v>0.3</v>
      </c>
    </row>
    <row r="5" spans="1:15">
      <c r="A5" s="1" t="s">
        <v>11</v>
      </c>
      <c r="B5" s="1" t="s">
        <v>12</v>
      </c>
      <c r="C5" s="1" t="s">
        <v>19</v>
      </c>
      <c r="D5" s="1" t="s">
        <v>22</v>
      </c>
      <c r="E5" s="3">
        <v>100</v>
      </c>
      <c r="F5" s="16">
        <f t="shared" si="0"/>
        <v>10</v>
      </c>
      <c r="G5" s="17"/>
      <c r="H5" s="20">
        <f t="shared" si="1"/>
        <v>90</v>
      </c>
      <c r="I5" s="19"/>
      <c r="L5" s="15" t="s">
        <v>32</v>
      </c>
      <c r="M5" s="15"/>
      <c r="N5" s="15"/>
      <c r="O5" s="7">
        <v>0.2</v>
      </c>
    </row>
    <row r="6" spans="1:15">
      <c r="A6" s="1" t="s">
        <v>13</v>
      </c>
      <c r="B6" s="1" t="s">
        <v>14</v>
      </c>
      <c r="C6" s="1" t="s">
        <v>19</v>
      </c>
      <c r="D6" s="1" t="s">
        <v>23</v>
      </c>
      <c r="E6" s="3">
        <v>400</v>
      </c>
      <c r="F6" s="16">
        <f t="shared" si="0"/>
        <v>120</v>
      </c>
      <c r="G6" s="17"/>
      <c r="H6" s="20">
        <f t="shared" si="1"/>
        <v>280</v>
      </c>
      <c r="I6" s="19"/>
      <c r="L6" s="15" t="s">
        <v>33</v>
      </c>
      <c r="M6" s="15"/>
      <c r="N6" s="15"/>
      <c r="O6" s="7">
        <v>0.1</v>
      </c>
    </row>
    <row r="7" spans="1:15">
      <c r="A7" s="1" t="s">
        <v>15</v>
      </c>
      <c r="B7" s="1" t="s">
        <v>16</v>
      </c>
      <c r="C7" s="1" t="s">
        <v>21</v>
      </c>
      <c r="D7" s="1" t="s">
        <v>24</v>
      </c>
      <c r="E7" s="3">
        <v>500</v>
      </c>
      <c r="F7" s="16">
        <f t="shared" si="0"/>
        <v>150</v>
      </c>
      <c r="G7" s="17"/>
      <c r="H7" s="20">
        <f t="shared" si="1"/>
        <v>350</v>
      </c>
      <c r="I7" s="19"/>
      <c r="L7" s="21"/>
      <c r="M7" s="21"/>
      <c r="N7" s="21"/>
      <c r="O7" s="5"/>
    </row>
    <row r="8" spans="1:15">
      <c r="A8" s="1" t="s">
        <v>17</v>
      </c>
      <c r="B8" s="1" t="s">
        <v>18</v>
      </c>
      <c r="C8" s="1" t="s">
        <v>21</v>
      </c>
      <c r="D8" s="1" t="s">
        <v>25</v>
      </c>
      <c r="E8" s="3">
        <v>750</v>
      </c>
      <c r="F8" s="16">
        <f t="shared" si="0"/>
        <v>375</v>
      </c>
      <c r="G8" s="17"/>
      <c r="H8" s="20">
        <f t="shared" si="1"/>
        <v>375</v>
      </c>
      <c r="I8" s="19"/>
      <c r="L8" s="21"/>
      <c r="M8" s="21"/>
      <c r="N8" s="21"/>
      <c r="O8" s="5"/>
    </row>
    <row r="9" spans="1:15">
      <c r="A9" s="1" t="s">
        <v>26</v>
      </c>
      <c r="B9" s="1" t="s">
        <v>16</v>
      </c>
      <c r="C9" s="1" t="s">
        <v>20</v>
      </c>
      <c r="D9" s="1" t="s">
        <v>25</v>
      </c>
      <c r="E9" s="3">
        <v>600</v>
      </c>
      <c r="F9" s="16">
        <f t="shared" si="0"/>
        <v>240</v>
      </c>
      <c r="G9" s="17"/>
      <c r="H9" s="20">
        <f>E9-F9</f>
        <v>360</v>
      </c>
      <c r="I9" s="19"/>
      <c r="L9" s="21"/>
      <c r="M9" s="21"/>
      <c r="N9" s="21"/>
    </row>
    <row r="11" spans="1:15">
      <c r="A11" s="15" t="s">
        <v>35</v>
      </c>
      <c r="B11" s="15"/>
      <c r="C11" s="15"/>
      <c r="D11" s="15"/>
      <c r="E11" s="4">
        <f>COUNTA(A2:A9)</f>
        <v>8</v>
      </c>
    </row>
    <row r="12" spans="1:15">
      <c r="A12" s="15" t="s">
        <v>36</v>
      </c>
      <c r="B12" s="15"/>
      <c r="C12" s="15"/>
      <c r="D12" s="15"/>
      <c r="E12" s="10">
        <f>SUM(H2:I9)</f>
        <v>1750</v>
      </c>
    </row>
    <row r="13" spans="1:15">
      <c r="A13" s="15" t="s">
        <v>37</v>
      </c>
      <c r="B13" s="15"/>
      <c r="C13" s="15"/>
      <c r="D13" s="15"/>
      <c r="E13" s="4">
        <f>COUNTIF(C2:C9,"KOURA")</f>
        <v>3</v>
      </c>
    </row>
    <row r="14" spans="1:15">
      <c r="A14" s="15" t="s">
        <v>38</v>
      </c>
      <c r="B14" s="15"/>
      <c r="C14" s="15"/>
      <c r="D14" s="15"/>
      <c r="E14" s="11">
        <f>SUMIF(C2:C9,"KOURA",H2:I9)</f>
        <v>460</v>
      </c>
    </row>
    <row r="15" spans="1:15" ht="17.25">
      <c r="A15" s="9" t="s">
        <v>34</v>
      </c>
      <c r="B15" s="8"/>
      <c r="C15" s="8"/>
      <c r="D15" s="8"/>
    </row>
  </sheetData>
  <mergeCells count="31">
    <mergeCell ref="H1:I1"/>
    <mergeCell ref="H2:I2"/>
    <mergeCell ref="H3:I3"/>
    <mergeCell ref="H4:I4"/>
    <mergeCell ref="H5:I5"/>
    <mergeCell ref="H6:I6"/>
    <mergeCell ref="H7:I7"/>
    <mergeCell ref="L7:N7"/>
    <mergeCell ref="L8:N8"/>
    <mergeCell ref="L9:N9"/>
    <mergeCell ref="L6:N6"/>
    <mergeCell ref="H8:I8"/>
    <mergeCell ref="H9:I9"/>
    <mergeCell ref="F1:G1"/>
    <mergeCell ref="F2:G2"/>
    <mergeCell ref="F3:G3"/>
    <mergeCell ref="F4:G4"/>
    <mergeCell ref="F5:G5"/>
    <mergeCell ref="F6:G6"/>
    <mergeCell ref="A11:D11"/>
    <mergeCell ref="A12:D12"/>
    <mergeCell ref="A13:D13"/>
    <mergeCell ref="A14:D14"/>
    <mergeCell ref="F7:G7"/>
    <mergeCell ref="F8:G8"/>
    <mergeCell ref="F9:G9"/>
    <mergeCell ref="L1:N1"/>
    <mergeCell ref="L2:N2"/>
    <mergeCell ref="L3:N3"/>
    <mergeCell ref="L4:N4"/>
    <mergeCell ref="L5:N5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DELTASOFT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DELTASOFT</dc:creator>
  <cp:lastModifiedBy>LG</cp:lastModifiedBy>
  <dcterms:created xsi:type="dcterms:W3CDTF">2015-11-26T17:32:32Z</dcterms:created>
  <dcterms:modified xsi:type="dcterms:W3CDTF">2015-12-01T15:13:40Z</dcterms:modified>
</cp:coreProperties>
</file>